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Kiküldetési rendelvény" sheetId="1" r:id="rId1"/>
    <sheet name="Üzemanyagár" sheetId="2" r:id="rId2"/>
    <sheet name="alapnorma" sheetId="3" r:id="rId3"/>
  </sheets>
  <definedNames/>
  <calcPr fullCalcOnLoad="1"/>
</workbook>
</file>

<file path=xl/comments1.xml><?xml version="1.0" encoding="utf-8"?>
<comments xmlns="http://schemas.openxmlformats.org/spreadsheetml/2006/main">
  <authors>
    <author>N?meth J?zsef</author>
  </authors>
  <commentList>
    <comment ref="E4" authorId="0">
      <text>
        <r>
          <rPr>
            <sz val="9"/>
            <rFont val="Tahoma"/>
            <family val="2"/>
          </rPr>
          <t xml:space="preserve">Hivatkozás az üzemanyagár lapra
</t>
        </r>
      </text>
    </comment>
    <comment ref="G13" authorId="0">
      <text>
        <r>
          <rPr>
            <b/>
            <sz val="9"/>
            <rFont val="Tahoma"/>
            <family val="2"/>
          </rPr>
          <t xml:space="preserve">Hivatkozás az üzemanyagár lapra
</t>
        </r>
      </text>
    </comment>
    <comment ref="I13" authorId="0">
      <text>
        <r>
          <rPr>
            <sz val="9"/>
            <rFont val="Tahoma"/>
            <family val="2"/>
          </rPr>
          <t xml:space="preserve">Hivatkozás az üzemanyagár lapra
</t>
        </r>
      </text>
    </comment>
    <comment ref="H14" authorId="0">
      <text>
        <r>
          <rPr>
            <b/>
            <sz val="9"/>
            <rFont val="Tahoma"/>
            <family val="2"/>
          </rPr>
          <t xml:space="preserve">Hivatkozás az alapnorma lapra
</t>
        </r>
      </text>
    </comment>
  </commentList>
</comments>
</file>

<file path=xl/sharedStrings.xml><?xml version="1.0" encoding="utf-8"?>
<sst xmlns="http://schemas.openxmlformats.org/spreadsheetml/2006/main" count="197" uniqueCount="86">
  <si>
    <t>Kiküldetési rendelvény</t>
  </si>
  <si>
    <t>Címe:</t>
  </si>
  <si>
    <t>Adószáma:</t>
  </si>
  <si>
    <t>Ssz.</t>
  </si>
  <si>
    <t xml:space="preserve">kezdete </t>
  </si>
  <si>
    <t>vége</t>
  </si>
  <si>
    <t>útvonala és célja</t>
  </si>
  <si>
    <t>Futástelje-sítmény (km)</t>
  </si>
  <si>
    <t>Élelmezési költségté-rítés (napidíj)
(Ft)</t>
  </si>
  <si>
    <t>A kiküldetés, külszolgálat</t>
  </si>
  <si>
    <t xml:space="preserve">A munkáltató </t>
  </si>
  <si>
    <t>Neve:</t>
  </si>
  <si>
    <t>A munkavállaló</t>
  </si>
  <si>
    <t>Lakcíme:</t>
  </si>
  <si>
    <t>anyja neve:</t>
  </si>
  <si>
    <t>Adóazonosító jele:</t>
  </si>
  <si>
    <t>liter/100 km</t>
  </si>
  <si>
    <t>1.</t>
  </si>
  <si>
    <t>Igazolta:</t>
  </si>
  <si>
    <t>Dátum:</t>
  </si>
  <si>
    <t>Utalványozta:</t>
  </si>
  <si>
    <t>2.</t>
  </si>
  <si>
    <t>3.</t>
  </si>
  <si>
    <t>4.</t>
  </si>
  <si>
    <t>5.</t>
  </si>
  <si>
    <t>6.</t>
  </si>
  <si>
    <t>Összesen: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</si>
  <si>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</si>
  <si>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</si>
  <si>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</si>
  <si>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</si>
  <si>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</si>
  <si>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</si>
  <si>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</si>
  <si>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</si>
  <si>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</si>
  <si>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ESZ-95</t>
  </si>
  <si>
    <t>Gázolaj</t>
  </si>
  <si>
    <t>Keverék</t>
  </si>
  <si>
    <t>LPG autógáz</t>
  </si>
  <si>
    <t xml:space="preserve"> üzamanyag tipus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</si>
  <si>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</si>
  <si>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</si>
  <si>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</si>
  <si>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</si>
  <si>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</si>
  <si>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</si>
  <si>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</si>
  <si>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</si>
  <si>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</si>
  <si>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</si>
  <si>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</si>
  <si>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</si>
  <si>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1001-1500</t>
  </si>
  <si>
    <t>1501-2000</t>
  </si>
  <si>
    <t>2001-3000</t>
  </si>
  <si>
    <t>3001 felett</t>
  </si>
  <si>
    <t>1000 -ig</t>
  </si>
  <si>
    <t>hengerürtartalom cm3</t>
  </si>
  <si>
    <t>benzin</t>
  </si>
  <si>
    <t>gázolaj</t>
  </si>
  <si>
    <t>fogyasztás l/100 km</t>
  </si>
  <si>
    <t xml:space="preserve"> </t>
  </si>
  <si>
    <t>Születési ideje:</t>
  </si>
  <si>
    <t xml:space="preserve">Gépjármű </t>
  </si>
  <si>
    <t>Forgalmi rendszáma :</t>
  </si>
  <si>
    <t>Típusa :</t>
  </si>
  <si>
    <t>Hengerűrtartalom :</t>
  </si>
  <si>
    <t>Üzemanyag :</t>
  </si>
  <si>
    <t>helye</t>
  </si>
  <si>
    <t>helye :</t>
  </si>
  <si>
    <t>Üzag.ár</t>
  </si>
  <si>
    <t>Amortizáció</t>
  </si>
  <si>
    <t>Üzemanyag-költség
(Ft)</t>
  </si>
  <si>
    <t>Amortizációs költség  (Ft)</t>
  </si>
  <si>
    <t>Költségtérítés mindösszesen :</t>
  </si>
  <si>
    <t>amort.(Ft/km):</t>
  </si>
  <si>
    <t>Munkáltató példánya !</t>
  </si>
  <si>
    <t>Munkavállaló példánya !</t>
  </si>
  <si>
    <t>Fogyasztási normája :</t>
  </si>
  <si>
    <t>elrendelőjének igazolása</t>
  </si>
  <si>
    <t>a hivatali, üzleti utazás költségtéritéséhez saját gépjármű használatával.</t>
  </si>
  <si>
    <t>ssz.</t>
  </si>
  <si>
    <t>2015.</t>
  </si>
  <si>
    <t>APEH üzemanyagár 2015</t>
  </si>
  <si>
    <t>K00001/2015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</si>
</sst>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yyyy\.mm\.dd;@"/>
    <numFmt numFmtId="167" formatCode="_-* #,##0.0\ _F_t_-;\-* #,##0.0\ _F_t_-;_-* &quot;-&quot;??\ _F_t_-;_-@_-"/>
    <numFmt numFmtId="168" formatCode="_-* #,##0\ _F_t_-;\-* #,##0\ _F_t_-;_-* &quot;-&quot;??\ _F_t_-;_-@_-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2"/>
      <name val="Arial CE"/>
      <family val="0"/>
    </font>
    <font>
      <b/>
      <sz val="18"/>
      <name val="Arial CE"/>
      <family val="0"/>
    </font>
    <font>
      <sz val="8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CE"/>
      <family val="2"/>
    </font>
    <font>
      <sz val="10"/>
      <name val="Times New Roman"/>
      <family val="1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shrinkToFit="1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3" fontId="1" fillId="0" borderId="13" xfId="0" applyNumberFormat="1" applyFont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4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shrinkToFi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49" fontId="0" fillId="33" borderId="20" xfId="0" applyNumberFormat="1" applyFill="1" applyBorder="1" applyAlignment="1" applyProtection="1">
      <alignment horizontal="center"/>
      <protection locked="0"/>
    </xf>
    <xf numFmtId="49" fontId="0" fillId="33" borderId="21" xfId="0" applyNumberFormat="1" applyFill="1" applyBorder="1" applyAlignment="1" applyProtection="1">
      <alignment horizontal="center"/>
      <protection locked="0"/>
    </xf>
    <xf numFmtId="49" fontId="0" fillId="33" borderId="22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 wrapText="1"/>
      <protection/>
    </xf>
    <xf numFmtId="168" fontId="0" fillId="33" borderId="20" xfId="40" applyNumberFormat="1" applyFont="1" applyFill="1" applyBorder="1" applyAlignment="1" applyProtection="1">
      <alignment horizontal="center"/>
      <protection locked="0"/>
    </xf>
    <xf numFmtId="168" fontId="0" fillId="0" borderId="20" xfId="0" applyNumberFormat="1" applyFill="1" applyBorder="1" applyAlignment="1" applyProtection="1">
      <alignment horizontal="center"/>
      <protection/>
    </xf>
    <xf numFmtId="168" fontId="0" fillId="33" borderId="23" xfId="40" applyNumberFormat="1" applyFont="1" applyFill="1" applyBorder="1" applyAlignment="1" applyProtection="1">
      <alignment horizontal="center"/>
      <protection locked="0"/>
    </xf>
    <xf numFmtId="168" fontId="0" fillId="0" borderId="20" xfId="40" applyNumberFormat="1" applyFont="1" applyFill="1" applyBorder="1" applyAlignment="1" applyProtection="1">
      <alignment horizontal="right"/>
      <protection/>
    </xf>
    <xf numFmtId="168" fontId="0" fillId="0" borderId="23" xfId="0" applyNumberForma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49" fontId="0" fillId="33" borderId="0" xfId="0" applyNumberFormat="1" applyFill="1" applyAlignment="1" applyProtection="1">
      <alignment horizontal="center"/>
      <protection locked="0"/>
    </xf>
    <xf numFmtId="49" fontId="0" fillId="33" borderId="25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34" borderId="0" xfId="0" applyNumberFormat="1" applyFill="1" applyAlignment="1">
      <alignment/>
    </xf>
    <xf numFmtId="2" fontId="0" fillId="35" borderId="0" xfId="0" applyNumberFormat="1" applyFill="1" applyAlignment="1" applyProtection="1">
      <alignment horizontal="left"/>
      <protection locked="0"/>
    </xf>
    <xf numFmtId="2" fontId="0" fillId="35" borderId="0" xfId="0" applyNumberFormat="1" applyFill="1" applyAlignment="1" applyProtection="1">
      <alignment horizontal="center"/>
      <protection locked="0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68" fontId="0" fillId="0" borderId="20" xfId="40" applyNumberFormat="1" applyFont="1" applyFill="1" applyBorder="1" applyAlignment="1" applyProtection="1">
      <alignment horizontal="center"/>
      <protection/>
    </xf>
    <xf numFmtId="168" fontId="0" fillId="0" borderId="20" xfId="40" applyNumberFormat="1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49" fontId="10" fillId="33" borderId="20" xfId="0" applyNumberFormat="1" applyFont="1" applyFill="1" applyBorder="1" applyAlignment="1" applyProtection="1">
      <alignment horizontal="center" wrapText="1"/>
      <protection locked="0"/>
    </xf>
    <xf numFmtId="49" fontId="10" fillId="33" borderId="21" xfId="0" applyNumberFormat="1" applyFont="1" applyFill="1" applyBorder="1" applyAlignment="1" applyProtection="1">
      <alignment horizontal="center" wrapText="1"/>
      <protection locked="0"/>
    </xf>
    <xf numFmtId="49" fontId="10" fillId="33" borderId="22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/>
      <protection locked="0"/>
    </xf>
    <xf numFmtId="2" fontId="1" fillId="35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47" fillId="0" borderId="0" xfId="0" applyFont="1" applyAlignment="1">
      <alignment/>
    </xf>
    <xf numFmtId="49" fontId="2" fillId="33" borderId="2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 applyProtection="1">
      <alignment horizontal="left"/>
      <protection locked="0"/>
    </xf>
    <xf numFmtId="0" fontId="1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1" fillId="0" borderId="27" xfId="0" applyFont="1" applyBorder="1" applyAlignment="1" applyProtection="1">
      <alignment horizontal="right" vertical="center"/>
      <protection locked="0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3" fontId="1" fillId="0" borderId="27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33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49" fontId="1" fillId="33" borderId="0" xfId="0" applyNumberFormat="1" applyFont="1" applyFill="1" applyAlignment="1" applyProtection="1">
      <alignment horizontal="center"/>
      <protection locked="0"/>
    </xf>
    <xf numFmtId="49" fontId="1" fillId="33" borderId="0" xfId="0" applyNumberFormat="1" applyFont="1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/>
      <protection locked="0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 applyProtection="1">
      <alignment horizontal="left"/>
      <protection/>
    </xf>
    <xf numFmtId="0" fontId="1" fillId="0" borderId="28" xfId="0" applyFont="1" applyFill="1" applyBorder="1" applyAlignment="1" applyProtection="1">
      <alignment horizontal="left"/>
      <protection/>
    </xf>
    <xf numFmtId="0" fontId="1" fillId="0" borderId="32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35" borderId="0" xfId="0" applyFont="1" applyFill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1" fillId="0" borderId="0" xfId="0" applyNumberFormat="1" applyFont="1" applyFill="1" applyAlignment="1" applyProtection="1">
      <alignment horizontal="left"/>
      <protection/>
    </xf>
    <xf numFmtId="0" fontId="1" fillId="0" borderId="36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2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49" fontId="11" fillId="0" borderId="0" xfId="0" applyNumberFormat="1" applyFont="1" applyFill="1" applyAlignment="1">
      <alignment horizontal="center"/>
    </xf>
    <xf numFmtId="0" fontId="0" fillId="0" borderId="25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25" xfId="0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4.875" style="1" customWidth="1"/>
    <col min="2" max="2" width="9.875" style="1" customWidth="1"/>
    <col min="3" max="3" width="10.875" style="1" customWidth="1"/>
    <col min="4" max="4" width="27.125" style="1" customWidth="1"/>
    <col min="5" max="5" width="10.875" style="1" customWidth="1"/>
    <col min="6" max="6" width="9.125" style="1" customWidth="1"/>
    <col min="7" max="7" width="12.875" style="1" customWidth="1"/>
    <col min="8" max="8" width="12.75390625" style="1" customWidth="1"/>
    <col min="9" max="9" width="10.75390625" style="1" bestFit="1" customWidth="1"/>
  </cols>
  <sheetData>
    <row r="1" spans="7:9" ht="12.75">
      <c r="G1" s="78" t="s">
        <v>77</v>
      </c>
      <c r="H1" s="78"/>
      <c r="I1" s="78"/>
    </row>
    <row r="2" spans="1:9" ht="19.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</row>
    <row r="3" spans="1:9" ht="19.5" customHeight="1">
      <c r="A3" s="89" t="s">
        <v>81</v>
      </c>
      <c r="B3" s="89"/>
      <c r="C3" s="89"/>
      <c r="D3" s="89"/>
      <c r="E3" s="89"/>
      <c r="F3" s="89"/>
      <c r="G3" s="89"/>
      <c r="H3" s="89"/>
      <c r="I3" s="89"/>
    </row>
    <row r="4" spans="1:9" ht="19.5" customHeight="1">
      <c r="A4" s="70" t="s">
        <v>82</v>
      </c>
      <c r="B4" s="93" t="s">
        <v>85</v>
      </c>
      <c r="C4" s="93"/>
      <c r="D4" s="76" t="s">
        <v>83</v>
      </c>
      <c r="E4" s="104" t="str">
        <f>Üzemanyagár!B2</f>
        <v>január</v>
      </c>
      <c r="F4" s="104"/>
      <c r="G4" s="104"/>
      <c r="H4" s="104"/>
      <c r="I4" s="6"/>
    </row>
    <row r="5" spans="1:9" ht="12" customHeight="1">
      <c r="A5" s="89" t="s">
        <v>62</v>
      </c>
      <c r="B5" s="89"/>
      <c r="C5" s="89"/>
      <c r="D5" s="6"/>
      <c r="E5" s="6"/>
      <c r="F5" s="6"/>
      <c r="G5" s="6"/>
      <c r="H5" s="6"/>
      <c r="I5" s="6"/>
    </row>
    <row r="6" spans="1:9" ht="19.5" customHeight="1">
      <c r="A6" s="89" t="s">
        <v>10</v>
      </c>
      <c r="B6" s="89"/>
      <c r="C6" s="89"/>
      <c r="D6" s="89"/>
      <c r="E6" s="89"/>
      <c r="F6" s="106" t="s">
        <v>12</v>
      </c>
      <c r="G6" s="106"/>
      <c r="H6" s="106"/>
      <c r="I6" s="106"/>
    </row>
    <row r="7" spans="1:9" ht="19.5" customHeight="1">
      <c r="A7" s="5" t="s">
        <v>11</v>
      </c>
      <c r="B7" s="4"/>
      <c r="C7" s="79" t="s">
        <v>62</v>
      </c>
      <c r="D7" s="79"/>
      <c r="E7" s="79"/>
      <c r="F7" s="5" t="s">
        <v>11</v>
      </c>
      <c r="G7" s="79" t="s">
        <v>62</v>
      </c>
      <c r="H7" s="79"/>
      <c r="I7" s="79"/>
    </row>
    <row r="8" spans="1:9" ht="19.5" customHeight="1">
      <c r="A8" s="5" t="s">
        <v>1</v>
      </c>
      <c r="B8" s="4"/>
      <c r="C8" s="79" t="s">
        <v>62</v>
      </c>
      <c r="D8" s="88"/>
      <c r="E8" s="88"/>
      <c r="F8" s="5" t="s">
        <v>13</v>
      </c>
      <c r="G8" s="80" t="s">
        <v>62</v>
      </c>
      <c r="H8" s="81"/>
      <c r="I8" s="81"/>
    </row>
    <row r="9" spans="1:9" ht="19.5" customHeight="1">
      <c r="A9" s="5" t="s">
        <v>2</v>
      </c>
      <c r="B9" s="5"/>
      <c r="C9" s="79" t="s">
        <v>62</v>
      </c>
      <c r="D9" s="79"/>
      <c r="E9" s="79"/>
      <c r="F9" s="90" t="s">
        <v>63</v>
      </c>
      <c r="G9" s="91"/>
      <c r="H9" s="94" t="s">
        <v>62</v>
      </c>
      <c r="I9" s="94"/>
    </row>
    <row r="10" spans="1:9" ht="19.5" customHeight="1">
      <c r="A10" s="92" t="s">
        <v>64</v>
      </c>
      <c r="B10" s="92"/>
      <c r="C10" s="92"/>
      <c r="D10" s="92"/>
      <c r="F10" s="15" t="s">
        <v>69</v>
      </c>
      <c r="G10" s="79" t="s">
        <v>62</v>
      </c>
      <c r="H10" s="79"/>
      <c r="I10" s="79"/>
    </row>
    <row r="11" spans="1:9" ht="19.5" customHeight="1">
      <c r="A11" s="78" t="s">
        <v>65</v>
      </c>
      <c r="B11" s="78"/>
      <c r="C11" s="78"/>
      <c r="D11" s="53" t="s">
        <v>62</v>
      </c>
      <c r="F11" s="14" t="s">
        <v>14</v>
      </c>
      <c r="G11" s="79" t="s">
        <v>62</v>
      </c>
      <c r="H11" s="79"/>
      <c r="I11" s="79"/>
    </row>
    <row r="12" spans="1:9" ht="19.5" customHeight="1">
      <c r="A12" s="78" t="s">
        <v>66</v>
      </c>
      <c r="B12" s="78"/>
      <c r="C12" s="95" t="s">
        <v>62</v>
      </c>
      <c r="D12" s="95"/>
      <c r="E12" s="95"/>
      <c r="F12" s="5" t="s">
        <v>15</v>
      </c>
      <c r="G12" s="4"/>
      <c r="H12" s="79" t="s">
        <v>62</v>
      </c>
      <c r="I12" s="79"/>
    </row>
    <row r="13" spans="1:9" ht="19.5" customHeight="1" thickBot="1">
      <c r="A13" s="130" t="s">
        <v>68</v>
      </c>
      <c r="B13" s="130"/>
      <c r="C13" s="54" t="s">
        <v>62</v>
      </c>
      <c r="D13" s="1" t="s">
        <v>67</v>
      </c>
      <c r="E13" s="55"/>
      <c r="F13" s="4" t="s">
        <v>71</v>
      </c>
      <c r="G13" s="60">
        <f>Üzemanyagár!B3</f>
        <v>0</v>
      </c>
      <c r="H13" s="1" t="s">
        <v>76</v>
      </c>
      <c r="I13" s="61">
        <v>15</v>
      </c>
    </row>
    <row r="14" spans="1:9" s="13" customFormat="1" ht="24" customHeight="1" thickBot="1">
      <c r="A14" s="107" t="s">
        <v>62</v>
      </c>
      <c r="B14" s="108"/>
      <c r="C14" s="108"/>
      <c r="D14" s="108"/>
      <c r="E14" s="109"/>
      <c r="F14" s="110" t="s">
        <v>79</v>
      </c>
      <c r="G14" s="111"/>
      <c r="H14" s="72">
        <f>alapnorma!B5</f>
        <v>9.5</v>
      </c>
      <c r="I14" s="62" t="s">
        <v>16</v>
      </c>
    </row>
    <row r="15" spans="1:9" s="2" customFormat="1" ht="48" customHeight="1">
      <c r="A15" s="12" t="s">
        <v>3</v>
      </c>
      <c r="B15" s="123" t="s">
        <v>9</v>
      </c>
      <c r="C15" s="124"/>
      <c r="D15" s="124"/>
      <c r="E15" s="125"/>
      <c r="F15" s="112" t="s">
        <v>7</v>
      </c>
      <c r="G15" s="114" t="s">
        <v>73</v>
      </c>
      <c r="H15" s="114" t="s">
        <v>74</v>
      </c>
      <c r="I15" s="121" t="s">
        <v>8</v>
      </c>
    </row>
    <row r="16" spans="1:9" s="3" customFormat="1" ht="30" customHeight="1" thickBot="1">
      <c r="A16" s="8"/>
      <c r="B16" s="9" t="s">
        <v>4</v>
      </c>
      <c r="C16" s="9" t="s">
        <v>5</v>
      </c>
      <c r="D16" s="9" t="s">
        <v>6</v>
      </c>
      <c r="E16" s="56" t="s">
        <v>80</v>
      </c>
      <c r="F16" s="113"/>
      <c r="G16" s="115"/>
      <c r="H16" s="115"/>
      <c r="I16" s="122"/>
    </row>
    <row r="17" spans="1:9" ht="24.75" customHeight="1">
      <c r="A17" s="17" t="s">
        <v>17</v>
      </c>
      <c r="B17" s="35" t="s">
        <v>62</v>
      </c>
      <c r="C17" s="35" t="s">
        <v>62</v>
      </c>
      <c r="D17" s="67" t="s">
        <v>62</v>
      </c>
      <c r="E17" s="32"/>
      <c r="F17" s="45">
        <v>0</v>
      </c>
      <c r="G17" s="64">
        <f>F17*(($G$13*$H$14)/100)</f>
        <v>0</v>
      </c>
      <c r="H17" s="65">
        <f>F17*$I$13</f>
        <v>0</v>
      </c>
      <c r="I17" s="47"/>
    </row>
    <row r="18" spans="1:9" ht="24.75" customHeight="1">
      <c r="A18" s="18" t="s">
        <v>21</v>
      </c>
      <c r="B18" s="36" t="s">
        <v>62</v>
      </c>
      <c r="C18" s="36" t="s">
        <v>62</v>
      </c>
      <c r="D18" s="68" t="s">
        <v>62</v>
      </c>
      <c r="E18" s="33"/>
      <c r="F18" s="45">
        <v>0</v>
      </c>
      <c r="G18" s="64">
        <f aca="true" t="shared" si="0" ref="G18:G31">F18*(($G$13*$H$14)/100)</f>
        <v>0</v>
      </c>
      <c r="H18" s="65">
        <f aca="true" t="shared" si="1" ref="H18:H31">F18*$I$13</f>
        <v>0</v>
      </c>
      <c r="I18" s="21"/>
    </row>
    <row r="19" spans="1:9" ht="24.75" customHeight="1">
      <c r="A19" s="18" t="s">
        <v>22</v>
      </c>
      <c r="B19" s="36" t="s">
        <v>62</v>
      </c>
      <c r="C19" s="36" t="s">
        <v>62</v>
      </c>
      <c r="D19" s="68" t="s">
        <v>62</v>
      </c>
      <c r="E19" s="33"/>
      <c r="F19" s="45">
        <v>0</v>
      </c>
      <c r="G19" s="64">
        <f t="shared" si="0"/>
        <v>0</v>
      </c>
      <c r="H19" s="65">
        <f t="shared" si="1"/>
        <v>0</v>
      </c>
      <c r="I19" s="21"/>
    </row>
    <row r="20" spans="1:9" ht="24.75" customHeight="1">
      <c r="A20" s="18" t="s">
        <v>23</v>
      </c>
      <c r="B20" s="36" t="s">
        <v>62</v>
      </c>
      <c r="C20" s="36" t="s">
        <v>62</v>
      </c>
      <c r="D20" s="68" t="s">
        <v>62</v>
      </c>
      <c r="E20" s="33"/>
      <c r="F20" s="45">
        <v>0</v>
      </c>
      <c r="G20" s="64">
        <f t="shared" si="0"/>
        <v>0</v>
      </c>
      <c r="H20" s="65">
        <f t="shared" si="1"/>
        <v>0</v>
      </c>
      <c r="I20" s="21"/>
    </row>
    <row r="21" spans="1:9" ht="24.75" customHeight="1">
      <c r="A21" s="19" t="s">
        <v>24</v>
      </c>
      <c r="B21" s="37" t="s">
        <v>62</v>
      </c>
      <c r="C21" s="37" t="s">
        <v>62</v>
      </c>
      <c r="D21" s="69" t="s">
        <v>62</v>
      </c>
      <c r="E21" s="34"/>
      <c r="F21" s="45">
        <v>0</v>
      </c>
      <c r="G21" s="64">
        <f t="shared" si="0"/>
        <v>0</v>
      </c>
      <c r="H21" s="65">
        <f t="shared" si="1"/>
        <v>0</v>
      </c>
      <c r="I21" s="22"/>
    </row>
    <row r="22" spans="1:9" ht="24.75" customHeight="1">
      <c r="A22" s="19" t="s">
        <v>25</v>
      </c>
      <c r="B22" s="37" t="s">
        <v>62</v>
      </c>
      <c r="C22" s="37" t="s">
        <v>62</v>
      </c>
      <c r="D22" s="69" t="s">
        <v>62</v>
      </c>
      <c r="E22" s="34"/>
      <c r="F22" s="45">
        <v>0</v>
      </c>
      <c r="G22" s="64">
        <f t="shared" si="0"/>
        <v>0</v>
      </c>
      <c r="H22" s="65">
        <f t="shared" si="1"/>
        <v>0</v>
      </c>
      <c r="I22" s="22"/>
    </row>
    <row r="23" spans="1:9" ht="24.75" customHeight="1">
      <c r="A23" s="19" t="s">
        <v>27</v>
      </c>
      <c r="B23" s="37" t="s">
        <v>62</v>
      </c>
      <c r="C23" s="37" t="s">
        <v>62</v>
      </c>
      <c r="D23" s="69" t="s">
        <v>62</v>
      </c>
      <c r="E23" s="34"/>
      <c r="F23" s="45">
        <v>0</v>
      </c>
      <c r="G23" s="64">
        <f t="shared" si="0"/>
        <v>0</v>
      </c>
      <c r="H23" s="65">
        <f t="shared" si="1"/>
        <v>0</v>
      </c>
      <c r="I23" s="22"/>
    </row>
    <row r="24" spans="1:9" ht="24.75" customHeight="1">
      <c r="A24" s="19" t="s">
        <v>28</v>
      </c>
      <c r="B24" s="37" t="s">
        <v>62</v>
      </c>
      <c r="C24" s="37" t="s">
        <v>62</v>
      </c>
      <c r="D24" s="69" t="s">
        <v>62</v>
      </c>
      <c r="E24" s="34"/>
      <c r="F24" s="45">
        <v>0</v>
      </c>
      <c r="G24" s="64">
        <f t="shared" si="0"/>
        <v>0</v>
      </c>
      <c r="H24" s="65">
        <f t="shared" si="1"/>
        <v>0</v>
      </c>
      <c r="I24" s="22"/>
    </row>
    <row r="25" spans="1:9" ht="24.75" customHeight="1">
      <c r="A25" s="19" t="s">
        <v>29</v>
      </c>
      <c r="B25" s="37" t="s">
        <v>62</v>
      </c>
      <c r="C25" s="37" t="s">
        <v>62</v>
      </c>
      <c r="D25" s="69" t="s">
        <v>62</v>
      </c>
      <c r="E25" s="34"/>
      <c r="F25" s="45">
        <v>0</v>
      </c>
      <c r="G25" s="64">
        <f t="shared" si="0"/>
        <v>0</v>
      </c>
      <c r="H25" s="65">
        <f t="shared" si="1"/>
        <v>0</v>
      </c>
      <c r="I25" s="22"/>
    </row>
    <row r="26" spans="1:9" ht="24.75" customHeight="1">
      <c r="A26" s="19" t="s">
        <v>30</v>
      </c>
      <c r="B26" s="37" t="s">
        <v>62</v>
      </c>
      <c r="C26" s="37" t="s">
        <v>62</v>
      </c>
      <c r="D26" s="69" t="s">
        <v>62</v>
      </c>
      <c r="E26" s="34"/>
      <c r="F26" s="45">
        <v>0</v>
      </c>
      <c r="G26" s="64">
        <f t="shared" si="0"/>
        <v>0</v>
      </c>
      <c r="H26" s="65">
        <f t="shared" si="1"/>
        <v>0</v>
      </c>
      <c r="I26" s="22"/>
    </row>
    <row r="27" spans="1:9" ht="24.75" customHeight="1">
      <c r="A27" s="19" t="s">
        <v>31</v>
      </c>
      <c r="B27" s="37" t="s">
        <v>62</v>
      </c>
      <c r="C27" s="37" t="s">
        <v>62</v>
      </c>
      <c r="D27" s="69" t="s">
        <v>62</v>
      </c>
      <c r="E27" s="34"/>
      <c r="F27" s="45">
        <v>0</v>
      </c>
      <c r="G27" s="64">
        <f t="shared" si="0"/>
        <v>0</v>
      </c>
      <c r="H27" s="65">
        <f t="shared" si="1"/>
        <v>0</v>
      </c>
      <c r="I27" s="22"/>
    </row>
    <row r="28" spans="1:9" ht="24.75" customHeight="1">
      <c r="A28" s="19" t="s">
        <v>32</v>
      </c>
      <c r="B28" s="37" t="s">
        <v>62</v>
      </c>
      <c r="C28" s="37" t="s">
        <v>62</v>
      </c>
      <c r="D28" s="69" t="s">
        <v>62</v>
      </c>
      <c r="E28" s="34"/>
      <c r="F28" s="45">
        <v>0</v>
      </c>
      <c r="G28" s="64">
        <f t="shared" si="0"/>
        <v>0</v>
      </c>
      <c r="H28" s="65">
        <f t="shared" si="1"/>
        <v>0</v>
      </c>
      <c r="I28" s="22"/>
    </row>
    <row r="29" spans="1:9" ht="24.75" customHeight="1">
      <c r="A29" s="19" t="s">
        <v>33</v>
      </c>
      <c r="B29" s="37" t="s">
        <v>62</v>
      </c>
      <c r="C29" s="37" t="s">
        <v>62</v>
      </c>
      <c r="D29" s="69" t="s">
        <v>62</v>
      </c>
      <c r="E29" s="34"/>
      <c r="F29" s="45">
        <v>0</v>
      </c>
      <c r="G29" s="64">
        <f t="shared" si="0"/>
        <v>0</v>
      </c>
      <c r="H29" s="65">
        <f t="shared" si="1"/>
        <v>0</v>
      </c>
      <c r="I29" s="22"/>
    </row>
    <row r="30" spans="1:9" ht="24.75" customHeight="1">
      <c r="A30" s="19" t="s">
        <v>34</v>
      </c>
      <c r="B30" s="37" t="s">
        <v>62</v>
      </c>
      <c r="C30" s="37" t="s">
        <v>62</v>
      </c>
      <c r="D30" s="69" t="s">
        <v>62</v>
      </c>
      <c r="E30" s="34"/>
      <c r="F30" s="45">
        <v>0</v>
      </c>
      <c r="G30" s="64">
        <f t="shared" si="0"/>
        <v>0</v>
      </c>
      <c r="H30" s="65">
        <f t="shared" si="1"/>
        <v>0</v>
      </c>
      <c r="I30" s="22"/>
    </row>
    <row r="31" spans="1:9" ht="24.75" customHeight="1" thickBot="1">
      <c r="A31" s="19" t="s">
        <v>35</v>
      </c>
      <c r="B31" s="37" t="s">
        <v>62</v>
      </c>
      <c r="C31" s="37" t="s">
        <v>62</v>
      </c>
      <c r="D31" s="69" t="s">
        <v>62</v>
      </c>
      <c r="E31" s="34"/>
      <c r="F31" s="45">
        <v>0</v>
      </c>
      <c r="G31" s="64">
        <f t="shared" si="0"/>
        <v>0</v>
      </c>
      <c r="H31" s="65">
        <f t="shared" si="1"/>
        <v>0</v>
      </c>
      <c r="I31" s="22"/>
    </row>
    <row r="32" spans="1:9" ht="19.5" customHeight="1" thickBot="1" thickTop="1">
      <c r="A32" s="126" t="s">
        <v>26</v>
      </c>
      <c r="B32" s="127"/>
      <c r="C32" s="127"/>
      <c r="D32" s="127"/>
      <c r="E32" s="128"/>
      <c r="F32" s="20">
        <f>SUM(F17:F31)</f>
        <v>0</v>
      </c>
      <c r="G32" s="20">
        <f>SUM(G17:G31)</f>
        <v>0</v>
      </c>
      <c r="H32" s="10">
        <f>SUM(H17:H31)</f>
        <v>0</v>
      </c>
      <c r="I32" s="11">
        <f>SUM(I17:I31)</f>
        <v>0</v>
      </c>
    </row>
    <row r="33" spans="1:9" ht="19.5" customHeight="1" thickBot="1" thickTop="1">
      <c r="A33" s="82" t="s">
        <v>75</v>
      </c>
      <c r="B33" s="83"/>
      <c r="C33" s="83"/>
      <c r="D33" s="83"/>
      <c r="E33" s="83"/>
      <c r="F33" s="84"/>
      <c r="G33" s="85">
        <f>G32+H32+I32</f>
        <v>0</v>
      </c>
      <c r="H33" s="86"/>
      <c r="I33" s="87"/>
    </row>
    <row r="34" ht="19.5" customHeight="1" thickTop="1"/>
    <row r="35" spans="3:9" ht="19.5" customHeight="1">
      <c r="C35" s="4" t="s">
        <v>18</v>
      </c>
      <c r="D35" s="7"/>
      <c r="F35" s="91" t="s">
        <v>20</v>
      </c>
      <c r="G35" s="91"/>
      <c r="H35" s="105"/>
      <c r="I35" s="105"/>
    </row>
    <row r="36" spans="3:6" ht="19.5" customHeight="1">
      <c r="C36" s="4"/>
      <c r="F36" s="4"/>
    </row>
    <row r="37" spans="3:7" ht="19.5" customHeight="1">
      <c r="C37" s="4" t="s">
        <v>19</v>
      </c>
      <c r="D37" s="105" t="s">
        <v>62</v>
      </c>
      <c r="E37" s="105"/>
      <c r="F37" s="4" t="s">
        <v>62</v>
      </c>
      <c r="G37" s="1" t="s">
        <v>62</v>
      </c>
    </row>
    <row r="38" spans="7:9" ht="12.75">
      <c r="G38" s="78" t="s">
        <v>78</v>
      </c>
      <c r="H38" s="78"/>
      <c r="I38" s="78"/>
    </row>
    <row r="39" spans="1:9" ht="20.25">
      <c r="A39" s="131" t="s">
        <v>0</v>
      </c>
      <c r="B39" s="131"/>
      <c r="C39" s="131"/>
      <c r="D39" s="131"/>
      <c r="E39" s="131"/>
      <c r="F39" s="131"/>
      <c r="G39" s="131"/>
      <c r="H39" s="131"/>
      <c r="I39" s="131"/>
    </row>
    <row r="40" spans="1:9" ht="12.75">
      <c r="A40" s="77" t="str">
        <f>A3</f>
        <v>a hivatali, üzleti utazás költségtéritéséhez saját gépjármű használatával.</v>
      </c>
      <c r="B40" s="77"/>
      <c r="C40" s="77"/>
      <c r="D40" s="77"/>
      <c r="E40" s="77"/>
      <c r="F40" s="77"/>
      <c r="G40" s="77"/>
      <c r="H40" s="77"/>
      <c r="I40" s="77"/>
    </row>
    <row r="41" spans="1:9" ht="23.25">
      <c r="A41" s="129" t="str">
        <f>B4</f>
        <v>K00001/2015</v>
      </c>
      <c r="B41" s="129"/>
      <c r="C41" s="71"/>
      <c r="D41" s="66" t="str">
        <f>D4</f>
        <v>2015.</v>
      </c>
      <c r="E41" s="120" t="str">
        <f>E4</f>
        <v>január</v>
      </c>
      <c r="F41" s="120"/>
      <c r="G41" s="120"/>
      <c r="H41" s="120"/>
      <c r="I41" s="23"/>
    </row>
    <row r="42" spans="1:9" ht="17.25" customHeight="1">
      <c r="A42" s="77" t="s">
        <v>78</v>
      </c>
      <c r="B42" s="77"/>
      <c r="C42" s="77"/>
      <c r="D42" s="23"/>
      <c r="E42" s="23"/>
      <c r="F42" s="23"/>
      <c r="G42" s="23"/>
      <c r="H42" s="23"/>
      <c r="I42" s="23"/>
    </row>
    <row r="43" spans="1:9" ht="12.75">
      <c r="A43" s="77" t="s">
        <v>10</v>
      </c>
      <c r="B43" s="77"/>
      <c r="C43" s="77"/>
      <c r="D43" s="77"/>
      <c r="E43" s="77"/>
      <c r="F43" s="140" t="s">
        <v>12</v>
      </c>
      <c r="G43" s="140"/>
      <c r="H43" s="140"/>
      <c r="I43" s="140"/>
    </row>
    <row r="44" spans="1:9" ht="19.5" customHeight="1">
      <c r="A44" s="24" t="s">
        <v>11</v>
      </c>
      <c r="B44" s="25"/>
      <c r="C44" s="135" t="str">
        <f>C7</f>
        <v> </v>
      </c>
      <c r="D44" s="135"/>
      <c r="E44" s="135"/>
      <c r="F44" s="24" t="s">
        <v>11</v>
      </c>
      <c r="G44" s="135" t="str">
        <f>G7</f>
        <v> </v>
      </c>
      <c r="H44" s="135"/>
      <c r="I44" s="135"/>
    </row>
    <row r="45" spans="1:9" ht="19.5" customHeight="1">
      <c r="A45" s="24" t="s">
        <v>1</v>
      </c>
      <c r="B45" s="25"/>
      <c r="C45" s="135" t="str">
        <f>C8</f>
        <v> </v>
      </c>
      <c r="D45" s="141"/>
      <c r="E45" s="141"/>
      <c r="F45" s="24" t="s">
        <v>13</v>
      </c>
      <c r="G45" s="142" t="str">
        <f>G8</f>
        <v> </v>
      </c>
      <c r="H45" s="143"/>
      <c r="I45" s="143"/>
    </row>
    <row r="46" spans="1:9" ht="19.5" customHeight="1">
      <c r="A46" s="24" t="s">
        <v>2</v>
      </c>
      <c r="B46" s="24"/>
      <c r="C46" s="135" t="str">
        <f>C9</f>
        <v> </v>
      </c>
      <c r="D46" s="135"/>
      <c r="E46" s="135"/>
      <c r="F46" s="144" t="s">
        <v>63</v>
      </c>
      <c r="G46" s="145"/>
      <c r="H46" s="116" t="str">
        <f>H9</f>
        <v> </v>
      </c>
      <c r="I46" s="116"/>
    </row>
    <row r="47" spans="1:9" ht="19.5" customHeight="1">
      <c r="A47" s="136" t="s">
        <v>64</v>
      </c>
      <c r="B47" s="136"/>
      <c r="C47" s="136"/>
      <c r="D47" s="136"/>
      <c r="E47" s="26"/>
      <c r="F47" s="27" t="s">
        <v>70</v>
      </c>
      <c r="G47" s="116" t="str">
        <f>G10</f>
        <v> </v>
      </c>
      <c r="H47" s="116"/>
      <c r="I47" s="116"/>
    </row>
    <row r="48" spans="1:9" ht="19.5" customHeight="1">
      <c r="A48" s="137" t="s">
        <v>65</v>
      </c>
      <c r="B48" s="137"/>
      <c r="C48" s="137"/>
      <c r="D48" s="51" t="str">
        <f>D11</f>
        <v> </v>
      </c>
      <c r="E48" s="26"/>
      <c r="F48" s="28" t="s">
        <v>14</v>
      </c>
      <c r="G48" s="135" t="str">
        <f>G11</f>
        <v> </v>
      </c>
      <c r="H48" s="135"/>
      <c r="I48" s="135"/>
    </row>
    <row r="49" spans="1:9" ht="19.5" customHeight="1">
      <c r="A49" s="137" t="s">
        <v>66</v>
      </c>
      <c r="B49" s="137"/>
      <c r="C49" s="138" t="str">
        <f>C12</f>
        <v> </v>
      </c>
      <c r="D49" s="138"/>
      <c r="E49" s="138"/>
      <c r="F49" s="24" t="s">
        <v>15</v>
      </c>
      <c r="G49" s="25"/>
      <c r="H49" s="135" t="str">
        <f>H12</f>
        <v> </v>
      </c>
      <c r="I49" s="135"/>
    </row>
    <row r="50" spans="1:9" ht="19.5" customHeight="1" thickBot="1">
      <c r="A50" s="139" t="s">
        <v>68</v>
      </c>
      <c r="B50" s="139"/>
      <c r="C50" s="52" t="str">
        <f>C13</f>
        <v> </v>
      </c>
      <c r="D50" s="26" t="s">
        <v>67</v>
      </c>
      <c r="E50" s="51">
        <f>E13</f>
        <v>0</v>
      </c>
      <c r="F50" s="25" t="str">
        <f>F13</f>
        <v>Üzag.ár</v>
      </c>
      <c r="G50" s="73">
        <f>G13</f>
        <v>0</v>
      </c>
      <c r="H50" s="26" t="str">
        <f>H13</f>
        <v>amort.(Ft/km):</v>
      </c>
      <c r="I50" s="74">
        <f>I13</f>
        <v>15</v>
      </c>
    </row>
    <row r="51" spans="1:9" ht="37.5" customHeight="1" thickBot="1">
      <c r="A51" s="132" t="s">
        <v>62</v>
      </c>
      <c r="B51" s="133"/>
      <c r="C51" s="133"/>
      <c r="D51" s="133"/>
      <c r="E51" s="134"/>
      <c r="F51" s="117" t="str">
        <f>F14</f>
        <v>Fogyasztási normája :</v>
      </c>
      <c r="G51" s="118"/>
      <c r="H51" s="50">
        <f>H14</f>
        <v>9.5</v>
      </c>
      <c r="I51" s="63" t="s">
        <v>16</v>
      </c>
    </row>
    <row r="52" spans="1:9" ht="19.5" customHeight="1">
      <c r="A52" s="29" t="s">
        <v>3</v>
      </c>
      <c r="B52" s="119" t="s">
        <v>9</v>
      </c>
      <c r="C52" s="119"/>
      <c r="D52" s="119"/>
      <c r="E52" s="119"/>
      <c r="F52" s="96" t="s">
        <v>7</v>
      </c>
      <c r="G52" s="96" t="str">
        <f>G15</f>
        <v>Üzemanyag-költség
(Ft)</v>
      </c>
      <c r="H52" s="96" t="str">
        <f>H15</f>
        <v>Amortizációs költség  (Ft)</v>
      </c>
      <c r="I52" s="98" t="s">
        <v>8</v>
      </c>
    </row>
    <row r="53" spans="1:9" ht="49.5" customHeight="1" thickBot="1">
      <c r="A53" s="30"/>
      <c r="B53" s="31" t="s">
        <v>4</v>
      </c>
      <c r="C53" s="31" t="s">
        <v>5</v>
      </c>
      <c r="D53" s="31" t="s">
        <v>6</v>
      </c>
      <c r="E53" s="57" t="str">
        <f>E16</f>
        <v>elrendelőjének igazolása</v>
      </c>
      <c r="F53" s="97"/>
      <c r="G53" s="97"/>
      <c r="H53" s="97"/>
      <c r="I53" s="99"/>
    </row>
    <row r="54" spans="1:9" ht="24.75" customHeight="1">
      <c r="A54" s="38" t="s">
        <v>17</v>
      </c>
      <c r="B54" s="39" t="str">
        <f aca="true" t="shared" si="2" ref="B54:D68">B17</f>
        <v> </v>
      </c>
      <c r="C54" s="39" t="str">
        <f t="shared" si="2"/>
        <v> </v>
      </c>
      <c r="D54" s="44" t="str">
        <f t="shared" si="2"/>
        <v> </v>
      </c>
      <c r="E54" s="32"/>
      <c r="F54" s="46">
        <f>F17</f>
        <v>0</v>
      </c>
      <c r="G54" s="46">
        <f aca="true" t="shared" si="3" ref="F54:I68">G17</f>
        <v>0</v>
      </c>
      <c r="H54" s="48">
        <f t="shared" si="3"/>
        <v>0</v>
      </c>
      <c r="I54" s="49">
        <f t="shared" si="3"/>
        <v>0</v>
      </c>
    </row>
    <row r="55" spans="1:9" ht="24.75" customHeight="1">
      <c r="A55" s="40" t="s">
        <v>21</v>
      </c>
      <c r="B55" s="39" t="str">
        <f t="shared" si="2"/>
        <v> </v>
      </c>
      <c r="C55" s="39" t="str">
        <f t="shared" si="2"/>
        <v> </v>
      </c>
      <c r="D55" s="44" t="str">
        <f t="shared" si="2"/>
        <v> </v>
      </c>
      <c r="E55" s="32"/>
      <c r="F55" s="46">
        <f t="shared" si="3"/>
        <v>0</v>
      </c>
      <c r="G55" s="46">
        <f t="shared" si="3"/>
        <v>0</v>
      </c>
      <c r="H55" s="48">
        <f t="shared" si="3"/>
        <v>0</v>
      </c>
      <c r="I55" s="49">
        <f t="shared" si="3"/>
        <v>0</v>
      </c>
    </row>
    <row r="56" spans="1:9" ht="24.75" customHeight="1">
      <c r="A56" s="40" t="s">
        <v>22</v>
      </c>
      <c r="B56" s="39" t="str">
        <f t="shared" si="2"/>
        <v> </v>
      </c>
      <c r="C56" s="39" t="str">
        <f t="shared" si="2"/>
        <v> </v>
      </c>
      <c r="D56" s="44" t="str">
        <f t="shared" si="2"/>
        <v> </v>
      </c>
      <c r="E56" s="32"/>
      <c r="F56" s="46">
        <f t="shared" si="3"/>
        <v>0</v>
      </c>
      <c r="G56" s="46">
        <f t="shared" si="3"/>
        <v>0</v>
      </c>
      <c r="H56" s="48">
        <f t="shared" si="3"/>
        <v>0</v>
      </c>
      <c r="I56" s="49">
        <f t="shared" si="3"/>
        <v>0</v>
      </c>
    </row>
    <row r="57" spans="1:9" ht="24.75" customHeight="1">
      <c r="A57" s="40" t="s">
        <v>23</v>
      </c>
      <c r="B57" s="39" t="str">
        <f t="shared" si="2"/>
        <v> </v>
      </c>
      <c r="C57" s="39" t="str">
        <f t="shared" si="2"/>
        <v> </v>
      </c>
      <c r="D57" s="44" t="str">
        <f t="shared" si="2"/>
        <v> </v>
      </c>
      <c r="E57" s="32"/>
      <c r="F57" s="46">
        <f t="shared" si="3"/>
        <v>0</v>
      </c>
      <c r="G57" s="46">
        <f t="shared" si="3"/>
        <v>0</v>
      </c>
      <c r="H57" s="48">
        <f t="shared" si="3"/>
        <v>0</v>
      </c>
      <c r="I57" s="49">
        <f t="shared" si="3"/>
        <v>0</v>
      </c>
    </row>
    <row r="58" spans="1:9" ht="24.75" customHeight="1">
      <c r="A58" s="41" t="s">
        <v>24</v>
      </c>
      <c r="B58" s="39" t="str">
        <f t="shared" si="2"/>
        <v> </v>
      </c>
      <c r="C58" s="39" t="str">
        <f t="shared" si="2"/>
        <v> </v>
      </c>
      <c r="D58" s="44" t="str">
        <f t="shared" si="2"/>
        <v> </v>
      </c>
      <c r="E58" s="32"/>
      <c r="F58" s="46">
        <f t="shared" si="3"/>
        <v>0</v>
      </c>
      <c r="G58" s="46">
        <f t="shared" si="3"/>
        <v>0</v>
      </c>
      <c r="H58" s="48">
        <f t="shared" si="3"/>
        <v>0</v>
      </c>
      <c r="I58" s="49">
        <f t="shared" si="3"/>
        <v>0</v>
      </c>
    </row>
    <row r="59" spans="1:9" ht="24.75" customHeight="1">
      <c r="A59" s="41" t="s">
        <v>25</v>
      </c>
      <c r="B59" s="39" t="str">
        <f t="shared" si="2"/>
        <v> </v>
      </c>
      <c r="C59" s="39" t="str">
        <f t="shared" si="2"/>
        <v> </v>
      </c>
      <c r="D59" s="44" t="str">
        <f t="shared" si="2"/>
        <v> </v>
      </c>
      <c r="E59" s="32"/>
      <c r="F59" s="46">
        <f t="shared" si="3"/>
        <v>0</v>
      </c>
      <c r="G59" s="46">
        <f t="shared" si="3"/>
        <v>0</v>
      </c>
      <c r="H59" s="48">
        <f t="shared" si="3"/>
        <v>0</v>
      </c>
      <c r="I59" s="49">
        <f t="shared" si="3"/>
        <v>0</v>
      </c>
    </row>
    <row r="60" spans="1:9" ht="24.75" customHeight="1">
      <c r="A60" s="41" t="s">
        <v>27</v>
      </c>
      <c r="B60" s="39" t="str">
        <f t="shared" si="2"/>
        <v> </v>
      </c>
      <c r="C60" s="39" t="str">
        <f t="shared" si="2"/>
        <v> </v>
      </c>
      <c r="D60" s="44" t="str">
        <f t="shared" si="2"/>
        <v> </v>
      </c>
      <c r="E60" s="32"/>
      <c r="F60" s="46">
        <f t="shared" si="3"/>
        <v>0</v>
      </c>
      <c r="G60" s="46">
        <f t="shared" si="3"/>
        <v>0</v>
      </c>
      <c r="H60" s="48">
        <f t="shared" si="3"/>
        <v>0</v>
      </c>
      <c r="I60" s="49">
        <f t="shared" si="3"/>
        <v>0</v>
      </c>
    </row>
    <row r="61" spans="1:9" ht="24.75" customHeight="1">
      <c r="A61" s="41" t="s">
        <v>28</v>
      </c>
      <c r="B61" s="39" t="str">
        <f t="shared" si="2"/>
        <v> </v>
      </c>
      <c r="C61" s="39" t="str">
        <f t="shared" si="2"/>
        <v> </v>
      </c>
      <c r="D61" s="44" t="str">
        <f t="shared" si="2"/>
        <v> </v>
      </c>
      <c r="E61" s="32"/>
      <c r="F61" s="46">
        <f t="shared" si="3"/>
        <v>0</v>
      </c>
      <c r="G61" s="46">
        <f t="shared" si="3"/>
        <v>0</v>
      </c>
      <c r="H61" s="48">
        <f t="shared" si="3"/>
        <v>0</v>
      </c>
      <c r="I61" s="49">
        <f t="shared" si="3"/>
        <v>0</v>
      </c>
    </row>
    <row r="62" spans="1:9" ht="24.75" customHeight="1">
      <c r="A62" s="41" t="s">
        <v>29</v>
      </c>
      <c r="B62" s="39" t="str">
        <f t="shared" si="2"/>
        <v> </v>
      </c>
      <c r="C62" s="39" t="str">
        <f t="shared" si="2"/>
        <v> </v>
      </c>
      <c r="D62" s="44" t="str">
        <f t="shared" si="2"/>
        <v> </v>
      </c>
      <c r="E62" s="32"/>
      <c r="F62" s="46">
        <f t="shared" si="3"/>
        <v>0</v>
      </c>
      <c r="G62" s="46">
        <f t="shared" si="3"/>
        <v>0</v>
      </c>
      <c r="H62" s="48">
        <f t="shared" si="3"/>
        <v>0</v>
      </c>
      <c r="I62" s="49">
        <f t="shared" si="3"/>
        <v>0</v>
      </c>
    </row>
    <row r="63" spans="1:9" ht="24.75" customHeight="1">
      <c r="A63" s="41" t="s">
        <v>30</v>
      </c>
      <c r="B63" s="39" t="str">
        <f t="shared" si="2"/>
        <v> </v>
      </c>
      <c r="C63" s="39" t="str">
        <f t="shared" si="2"/>
        <v> </v>
      </c>
      <c r="D63" s="44" t="str">
        <f t="shared" si="2"/>
        <v> </v>
      </c>
      <c r="E63" s="32"/>
      <c r="F63" s="46">
        <f t="shared" si="3"/>
        <v>0</v>
      </c>
      <c r="G63" s="46">
        <f t="shared" si="3"/>
        <v>0</v>
      </c>
      <c r="H63" s="48">
        <f t="shared" si="3"/>
        <v>0</v>
      </c>
      <c r="I63" s="49">
        <f t="shared" si="3"/>
        <v>0</v>
      </c>
    </row>
    <row r="64" spans="1:9" ht="24.75" customHeight="1">
      <c r="A64" s="41" t="s">
        <v>31</v>
      </c>
      <c r="B64" s="39" t="str">
        <f t="shared" si="2"/>
        <v> </v>
      </c>
      <c r="C64" s="39" t="str">
        <f t="shared" si="2"/>
        <v> </v>
      </c>
      <c r="D64" s="44" t="str">
        <f t="shared" si="2"/>
        <v> </v>
      </c>
      <c r="E64" s="32"/>
      <c r="F64" s="46">
        <f t="shared" si="3"/>
        <v>0</v>
      </c>
      <c r="G64" s="46">
        <f t="shared" si="3"/>
        <v>0</v>
      </c>
      <c r="H64" s="48">
        <f t="shared" si="3"/>
        <v>0</v>
      </c>
      <c r="I64" s="49">
        <f t="shared" si="3"/>
        <v>0</v>
      </c>
    </row>
    <row r="65" spans="1:9" ht="24.75" customHeight="1">
      <c r="A65" s="41" t="s">
        <v>32</v>
      </c>
      <c r="B65" s="39" t="str">
        <f t="shared" si="2"/>
        <v> </v>
      </c>
      <c r="C65" s="39" t="str">
        <f t="shared" si="2"/>
        <v> </v>
      </c>
      <c r="D65" s="44" t="str">
        <f t="shared" si="2"/>
        <v> </v>
      </c>
      <c r="E65" s="32"/>
      <c r="F65" s="46">
        <f t="shared" si="3"/>
        <v>0</v>
      </c>
      <c r="G65" s="46">
        <f t="shared" si="3"/>
        <v>0</v>
      </c>
      <c r="H65" s="48">
        <f t="shared" si="3"/>
        <v>0</v>
      </c>
      <c r="I65" s="49">
        <f t="shared" si="3"/>
        <v>0</v>
      </c>
    </row>
    <row r="66" spans="1:9" ht="24.75" customHeight="1">
      <c r="A66" s="41" t="s">
        <v>33</v>
      </c>
      <c r="B66" s="39" t="str">
        <f t="shared" si="2"/>
        <v> </v>
      </c>
      <c r="C66" s="39" t="str">
        <f t="shared" si="2"/>
        <v> </v>
      </c>
      <c r="D66" s="44" t="str">
        <f t="shared" si="2"/>
        <v> </v>
      </c>
      <c r="E66" s="32"/>
      <c r="F66" s="46">
        <f t="shared" si="3"/>
        <v>0</v>
      </c>
      <c r="G66" s="46">
        <f t="shared" si="3"/>
        <v>0</v>
      </c>
      <c r="H66" s="48">
        <f t="shared" si="3"/>
        <v>0</v>
      </c>
      <c r="I66" s="49">
        <f t="shared" si="3"/>
        <v>0</v>
      </c>
    </row>
    <row r="67" spans="1:9" ht="24.75" customHeight="1">
      <c r="A67" s="41" t="s">
        <v>34</v>
      </c>
      <c r="B67" s="39" t="str">
        <f t="shared" si="2"/>
        <v> </v>
      </c>
      <c r="C67" s="39" t="str">
        <f t="shared" si="2"/>
        <v> </v>
      </c>
      <c r="D67" s="44" t="str">
        <f t="shared" si="2"/>
        <v> </v>
      </c>
      <c r="E67" s="32"/>
      <c r="F67" s="46">
        <f t="shared" si="3"/>
        <v>0</v>
      </c>
      <c r="G67" s="46">
        <f t="shared" si="3"/>
        <v>0</v>
      </c>
      <c r="H67" s="48">
        <f t="shared" si="3"/>
        <v>0</v>
      </c>
      <c r="I67" s="49">
        <f t="shared" si="3"/>
        <v>0</v>
      </c>
    </row>
    <row r="68" spans="1:9" ht="24.75" customHeight="1" thickBot="1">
      <c r="A68" s="41" t="s">
        <v>35</v>
      </c>
      <c r="B68" s="39" t="str">
        <f t="shared" si="2"/>
        <v> </v>
      </c>
      <c r="C68" s="39" t="str">
        <f t="shared" si="2"/>
        <v> </v>
      </c>
      <c r="D68" s="44" t="str">
        <f t="shared" si="2"/>
        <v> </v>
      </c>
      <c r="E68" s="32"/>
      <c r="F68" s="46">
        <f t="shared" si="3"/>
        <v>0</v>
      </c>
      <c r="G68" s="46">
        <f t="shared" si="3"/>
        <v>0</v>
      </c>
      <c r="H68" s="48">
        <f t="shared" si="3"/>
        <v>0</v>
      </c>
      <c r="I68" s="49">
        <f t="shared" si="3"/>
        <v>0</v>
      </c>
    </row>
    <row r="69" spans="1:9" ht="24.75" customHeight="1" thickBot="1" thickTop="1">
      <c r="A69" s="100" t="s">
        <v>26</v>
      </c>
      <c r="B69" s="101"/>
      <c r="C69" s="101"/>
      <c r="D69" s="101"/>
      <c r="E69" s="102"/>
      <c r="F69" s="42">
        <f>SUM(F54:F68)</f>
        <v>0</v>
      </c>
      <c r="G69" s="42">
        <f>G32</f>
        <v>0</v>
      </c>
      <c r="H69" s="42">
        <f>SUM(H54:H68)</f>
        <v>0</v>
      </c>
      <c r="I69" s="43">
        <f>SUM(I54:I68)</f>
        <v>0</v>
      </c>
    </row>
    <row r="70" spans="1:9" ht="19.5" customHeight="1" thickBot="1" thickTop="1">
      <c r="A70" s="82" t="s">
        <v>75</v>
      </c>
      <c r="B70" s="83"/>
      <c r="C70" s="83"/>
      <c r="D70" s="83"/>
      <c r="E70" s="83"/>
      <c r="F70" s="84"/>
      <c r="G70" s="85">
        <f>G33</f>
        <v>0</v>
      </c>
      <c r="H70" s="86"/>
      <c r="I70" s="87"/>
    </row>
    <row r="71" ht="19.5" customHeight="1" thickTop="1"/>
    <row r="72" spans="3:9" ht="19.5" customHeight="1">
      <c r="C72" s="4" t="s">
        <v>18</v>
      </c>
      <c r="D72" s="7"/>
      <c r="F72" s="91" t="s">
        <v>20</v>
      </c>
      <c r="G72" s="91"/>
      <c r="H72" s="105"/>
      <c r="I72" s="105"/>
    </row>
    <row r="73" spans="3:6" ht="19.5" customHeight="1">
      <c r="C73" s="4"/>
      <c r="F73" s="4"/>
    </row>
    <row r="74" spans="3:7" ht="19.5" customHeight="1">
      <c r="C74" s="4" t="s">
        <v>19</v>
      </c>
      <c r="D74" s="105" t="s">
        <v>62</v>
      </c>
      <c r="E74" s="105"/>
      <c r="F74" s="4" t="s">
        <v>62</v>
      </c>
      <c r="G74" s="1" t="s">
        <v>62</v>
      </c>
    </row>
  </sheetData>
  <sheetProtection password="E8EE" sheet="1"/>
  <mergeCells count="72">
    <mergeCell ref="H49:I49"/>
    <mergeCell ref="A50:B50"/>
    <mergeCell ref="A43:E43"/>
    <mergeCell ref="F43:I43"/>
    <mergeCell ref="C44:E44"/>
    <mergeCell ref="C45:E45"/>
    <mergeCell ref="G45:I45"/>
    <mergeCell ref="G44:I44"/>
    <mergeCell ref="F46:G46"/>
    <mergeCell ref="A13:B13"/>
    <mergeCell ref="A39:I39"/>
    <mergeCell ref="A51:E51"/>
    <mergeCell ref="G47:I47"/>
    <mergeCell ref="G48:I48"/>
    <mergeCell ref="C46:E46"/>
    <mergeCell ref="A47:D47"/>
    <mergeCell ref="A48:C48"/>
    <mergeCell ref="A49:B49"/>
    <mergeCell ref="C49:E49"/>
    <mergeCell ref="E41:H41"/>
    <mergeCell ref="I15:I16"/>
    <mergeCell ref="B15:E15"/>
    <mergeCell ref="A32:E32"/>
    <mergeCell ref="A40:I40"/>
    <mergeCell ref="F35:G35"/>
    <mergeCell ref="A41:B41"/>
    <mergeCell ref="D74:E74"/>
    <mergeCell ref="F51:G51"/>
    <mergeCell ref="B52:E52"/>
    <mergeCell ref="F52:F53"/>
    <mergeCell ref="F72:G72"/>
    <mergeCell ref="G52:G53"/>
    <mergeCell ref="A14:E14"/>
    <mergeCell ref="F14:G14"/>
    <mergeCell ref="F15:F16"/>
    <mergeCell ref="G15:G16"/>
    <mergeCell ref="H72:I72"/>
    <mergeCell ref="A70:F70"/>
    <mergeCell ref="G70:I70"/>
    <mergeCell ref="H15:H16"/>
    <mergeCell ref="H35:I35"/>
    <mergeCell ref="H46:I46"/>
    <mergeCell ref="H52:H53"/>
    <mergeCell ref="I52:I53"/>
    <mergeCell ref="A69:E69"/>
    <mergeCell ref="A2:I2"/>
    <mergeCell ref="E4:H4"/>
    <mergeCell ref="C7:E7"/>
    <mergeCell ref="A6:E6"/>
    <mergeCell ref="C9:E9"/>
    <mergeCell ref="D37:E37"/>
    <mergeCell ref="F6:I6"/>
    <mergeCell ref="H12:I12"/>
    <mergeCell ref="F9:G9"/>
    <mergeCell ref="G10:I10"/>
    <mergeCell ref="A10:D10"/>
    <mergeCell ref="A11:C11"/>
    <mergeCell ref="B4:C4"/>
    <mergeCell ref="H9:I9"/>
    <mergeCell ref="G11:I11"/>
    <mergeCell ref="A12:B12"/>
    <mergeCell ref="C12:E12"/>
    <mergeCell ref="A42:C42"/>
    <mergeCell ref="G1:I1"/>
    <mergeCell ref="G38:I38"/>
    <mergeCell ref="G7:I7"/>
    <mergeCell ref="G8:I8"/>
    <mergeCell ref="A33:F33"/>
    <mergeCell ref="G33:I33"/>
    <mergeCell ref="C8:E8"/>
    <mergeCell ref="A3:I3"/>
    <mergeCell ref="A5:C5"/>
  </mergeCells>
  <printOptions horizontalCentered="1" verticalCentered="1"/>
  <pageMargins left="0.5905511811023623" right="0.3937007874015748" top="0.7086614173228347" bottom="0.7874015748031497" header="0.5118110236220472" footer="0.3937007874015748"/>
  <pageSetup horizontalDpi="600" verticalDpi="600" orientation="portrait" paperSize="9" scale="86" r:id="rId3"/>
  <headerFooter alignWithMargins="0">
    <oddFooter>&amp;LA bizonylatot az adóévet követő 5. év végéig kell megőrizni !!!</oddFooter>
  </headerFooter>
  <rowBreaks count="1" manualBreakCount="1">
    <brk id="3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7" sqref="C7"/>
    </sheetView>
  </sheetViews>
  <sheetFormatPr defaultColWidth="9.00390625" defaultRowHeight="12.75"/>
  <cols>
    <col min="1" max="1" width="17.75390625" style="0" customWidth="1"/>
  </cols>
  <sheetData>
    <row r="1" spans="1:13" ht="12.75">
      <c r="A1" s="146" t="s">
        <v>40</v>
      </c>
      <c r="B1" s="147" t="s">
        <v>84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2.75">
      <c r="A2" s="146"/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</row>
    <row r="3" spans="1:13" ht="12.75">
      <c r="A3" t="s">
        <v>36</v>
      </c>
      <c r="B3" s="58">
        <v>0</v>
      </c>
      <c r="C3" s="58">
        <v>0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8">
        <v>0</v>
      </c>
      <c r="K3" s="58">
        <v>0</v>
      </c>
      <c r="L3" s="58">
        <v>0</v>
      </c>
      <c r="M3" s="58">
        <v>0</v>
      </c>
    </row>
    <row r="4" spans="1:13" ht="12.75">
      <c r="A4" t="s">
        <v>37</v>
      </c>
      <c r="B4" s="58">
        <v>0</v>
      </c>
      <c r="C4" s="58">
        <v>0</v>
      </c>
      <c r="D4" s="58">
        <v>0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58">
        <v>0</v>
      </c>
      <c r="K4" s="58">
        <v>0</v>
      </c>
      <c r="L4" s="58">
        <v>0</v>
      </c>
      <c r="M4" s="58">
        <v>0</v>
      </c>
    </row>
    <row r="5" spans="1:13" ht="12.75">
      <c r="A5" t="s">
        <v>38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</row>
    <row r="6" spans="1:13" ht="12.75">
      <c r="A6" t="s">
        <v>39</v>
      </c>
      <c r="B6" s="58">
        <v>0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</row>
    <row r="8" spans="1:13" ht="12.75">
      <c r="A8" t="s">
        <v>72</v>
      </c>
      <c r="B8" s="58">
        <v>9</v>
      </c>
      <c r="C8" s="58">
        <v>9</v>
      </c>
      <c r="D8" s="58">
        <v>9</v>
      </c>
      <c r="E8" s="58">
        <v>9</v>
      </c>
      <c r="F8" s="58">
        <v>9</v>
      </c>
      <c r="G8" s="58">
        <v>9</v>
      </c>
      <c r="H8" s="58">
        <v>9</v>
      </c>
      <c r="I8" s="58">
        <v>9</v>
      </c>
      <c r="J8" s="58">
        <v>9</v>
      </c>
      <c r="K8" s="58">
        <v>9</v>
      </c>
      <c r="L8" s="58">
        <v>9</v>
      </c>
      <c r="M8" s="58">
        <v>9</v>
      </c>
    </row>
    <row r="9" ht="12.75">
      <c r="M9" s="75"/>
    </row>
  </sheetData>
  <sheetProtection/>
  <mergeCells count="2">
    <mergeCell ref="A1:A2"/>
    <mergeCell ref="B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9.625" style="0" customWidth="1"/>
    <col min="2" max="2" width="13.625" style="0" customWidth="1"/>
    <col min="3" max="3" width="17.375" style="0" customWidth="1"/>
  </cols>
  <sheetData>
    <row r="1" spans="1:3" ht="12.75">
      <c r="A1" s="146" t="s">
        <v>58</v>
      </c>
      <c r="B1" s="146" t="s">
        <v>61</v>
      </c>
      <c r="C1" s="146"/>
    </row>
    <row r="2" spans="1:3" ht="12.75">
      <c r="A2" s="146"/>
      <c r="B2" s="16" t="s">
        <v>59</v>
      </c>
      <c r="C2" s="16" t="s">
        <v>60</v>
      </c>
    </row>
    <row r="3" spans="1:3" ht="12.75">
      <c r="A3" t="s">
        <v>57</v>
      </c>
      <c r="B3" s="58">
        <v>7.6</v>
      </c>
      <c r="C3" s="59"/>
    </row>
    <row r="4" spans="1:3" ht="12.75">
      <c r="A4" t="s">
        <v>53</v>
      </c>
      <c r="B4" s="58">
        <v>8.6</v>
      </c>
      <c r="C4" s="58">
        <v>5.7</v>
      </c>
    </row>
    <row r="5" spans="1:3" ht="12.75">
      <c r="A5" t="s">
        <v>54</v>
      </c>
      <c r="B5" s="58">
        <v>9.5</v>
      </c>
      <c r="C5" s="58">
        <v>6.7</v>
      </c>
    </row>
    <row r="6" spans="1:3" ht="12.75">
      <c r="A6" t="s">
        <v>55</v>
      </c>
      <c r="B6" s="58">
        <v>11.4</v>
      </c>
      <c r="C6" s="58">
        <v>7.6</v>
      </c>
    </row>
    <row r="7" spans="1:3" ht="12.75">
      <c r="A7" t="s">
        <v>56</v>
      </c>
      <c r="B7" s="58">
        <v>13.3</v>
      </c>
      <c r="C7" s="58">
        <v>9.5</v>
      </c>
    </row>
  </sheetData>
  <sheetProtection/>
  <mergeCells count="2">
    <mergeCell ref="A1:A2"/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Gabi</cp:lastModifiedBy>
  <cp:lastPrinted>2008-12-14T13:52:03Z</cp:lastPrinted>
  <dcterms:created xsi:type="dcterms:W3CDTF">2004-03-19T10:22:19Z</dcterms:created>
  <dcterms:modified xsi:type="dcterms:W3CDTF">2018-02-09T09:04:23Z</dcterms:modified>
  <cp:category/>
  <cp:version/>
  <cp:contentType/>
  <cp:contentStatus/>
</cp:coreProperties>
</file>